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lias\Arquivos\A_Disciplinas\FEMEC42110 - Atividades Acadêmicas Complementares\2022-01\Formulários\"/>
    </mc:Choice>
  </mc:AlternateContent>
  <xr:revisionPtr revIDLastSave="0" documentId="13_ncr:1_{5D09FBB5-E699-4AB1-BB5D-53BF52B846DA}" xr6:coauthVersionLast="47" xr6:coauthVersionMax="47" xr10:uidLastSave="{00000000-0000-0000-0000-000000000000}"/>
  <bookViews>
    <workbookView xWindow="-120" yWindow="-120" windowWidth="20730" windowHeight="11160" tabRatio="961" xr2:uid="{00000000-000D-0000-FFFF-FFFF00000000}"/>
  </bookViews>
  <sheets>
    <sheet name="FEMEC42110" sheetId="8" r:id="rId1"/>
    <sheet name="Código das Atividades" sheetId="4" r:id="rId2"/>
    <sheet name="Documento_Comprobatório" sheetId="5" r:id="rId3"/>
  </sheets>
  <externalReferences>
    <externalReference r:id="rId4"/>
  </externalReferences>
  <definedNames>
    <definedName name="Afastamentos">[1]Auxiliar!$H$14:$H$30</definedName>
    <definedName name="_xlnm.Print_Area" localSheetId="0">FEMEC42110!$A$1:$K$21</definedName>
    <definedName name="Disciplinas">[1]Auxiliar!$E$26:$E$32</definedName>
    <definedName name="Gestão">[1]Auxiliar!$A$2:$A$16</definedName>
    <definedName name="Orientação_Tipo">[1]Auxiliar!$E$2:$E$21</definedName>
    <definedName name="Regimes">[1]Auxiliar!$E$35:$E$37</definedName>
    <definedName name="_xlnm.Print_Titles" localSheetId="0">FEMEC42110!$1:$10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1" i="8" l="1"/>
  <c r="A20" i="8"/>
  <c r="A19" i="8"/>
  <c r="A18" i="8"/>
  <c r="A17" i="8"/>
  <c r="A16" i="8"/>
  <c r="A15" i="8"/>
  <c r="A14" i="8"/>
  <c r="A13" i="8"/>
  <c r="A12" i="8"/>
  <c r="A11" i="8"/>
  <c r="J21" i="8" l="1"/>
  <c r="J20" i="8"/>
  <c r="J19" i="8"/>
  <c r="J18" i="8"/>
  <c r="J17" i="8"/>
  <c r="J16" i="8"/>
  <c r="J15" i="8"/>
  <c r="J14" i="8"/>
  <c r="J13" i="8"/>
  <c r="J12" i="8"/>
  <c r="J11" i="8"/>
  <c r="D8" i="8" l="1"/>
  <c r="I8" i="8" s="1"/>
  <c r="D6" i="8" l="1"/>
</calcChain>
</file>

<file path=xl/sharedStrings.xml><?xml version="1.0" encoding="utf-8"?>
<sst xmlns="http://schemas.openxmlformats.org/spreadsheetml/2006/main" count="85" uniqueCount="54">
  <si>
    <t>1 - Participação em Projetos e/ou Atividades Especiais de Ensino (PET, PIBEG, Mini baja, Aero design, EDROM e outros).</t>
  </si>
  <si>
    <t>2 - Participação em Projetos e/ou Atividades de Pesquisa (Iniciação Científica, PIBIC, e outros).</t>
  </si>
  <si>
    <t>3 - Participação em Projetos e/ou Atividades de Extensão.</t>
  </si>
  <si>
    <t>4 - Participação em Eventos Científico-Culturais e Artísticos.</t>
  </si>
  <si>
    <t>5 - Participação em Projetos de Empresas Juniores.</t>
  </si>
  <si>
    <t>6 - Monitorias.</t>
  </si>
  <si>
    <t>7 - Estágio NÃO obrigatório</t>
  </si>
  <si>
    <t>9 - Participação em cursos extracurriculares.</t>
  </si>
  <si>
    <t>FEMEC42110 - ATIVIDADES ACADÊMICAS COMPLEMENTARES</t>
  </si>
  <si>
    <t>Nome do discente:</t>
  </si>
  <si>
    <t>Número de matrícula:</t>
  </si>
  <si>
    <t>Atividade</t>
  </si>
  <si>
    <t>Carga horária</t>
  </si>
  <si>
    <t>Local de realização</t>
  </si>
  <si>
    <t>Comprovante necessário</t>
  </si>
  <si>
    <t>h</t>
  </si>
  <si>
    <t>min</t>
  </si>
  <si>
    <t>Carga horária total:</t>
  </si>
  <si>
    <t>Data Início 
da Realização:</t>
  </si>
  <si>
    <t>Data Final 
da Realização:</t>
  </si>
  <si>
    <t>ORIENTAÇÕES:</t>
  </si>
  <si>
    <r>
      <rPr>
        <b/>
        <sz val="11"/>
        <color indexed="8"/>
        <rFont val="Calibri"/>
        <family val="2"/>
        <scheme val="minor"/>
      </rPr>
      <t>QUATRO</t>
    </r>
    <r>
      <rPr>
        <sz val="11"/>
        <color indexed="8"/>
        <rFont val="Calibri"/>
        <family val="2"/>
        <scheme val="minor"/>
      </rPr>
      <t xml:space="preserve"> - Caberá ao discente ordenar os PDF´s dos comprovantes na mesma sequência em que informou nesta planilha.</t>
    </r>
  </si>
  <si>
    <t xml:space="preserve"> </t>
  </si>
  <si>
    <t>Minutos:</t>
  </si>
  <si>
    <t>Horas:</t>
  </si>
  <si>
    <t>Uberlândia
SEMES</t>
  </si>
  <si>
    <t>UFU-ILEEL</t>
  </si>
  <si>
    <t>UFU-FEMEC-EMT</t>
  </si>
  <si>
    <t>Pedro Santos Guimarães</t>
  </si>
  <si>
    <t>Elias Bitencourt Teodoro, PhD</t>
  </si>
  <si>
    <r>
      <rPr>
        <b/>
        <sz val="11"/>
        <color indexed="8"/>
        <rFont val="Calibri"/>
        <family val="2"/>
        <scheme val="minor"/>
      </rPr>
      <t>SEIS</t>
    </r>
    <r>
      <rPr>
        <sz val="11"/>
        <color indexed="8"/>
        <rFont val="Calibri"/>
        <family val="2"/>
        <scheme val="minor"/>
      </rPr>
      <t xml:space="preserve"> - O(a) discente deve deixar a carga horária em ZERO hora ZERO minuto, nas atividades não desenvolvidas, para a totalização correta das horas desenvolvidas em atividades acadêmicas complementares.</t>
    </r>
  </si>
  <si>
    <t xml:space="preserve">Valores em vermelho para simples conferência. </t>
  </si>
  <si>
    <t>Proposição do Docente</t>
  </si>
  <si>
    <t>Desenvolvedor Técnico Administrativo</t>
  </si>
  <si>
    <t>1 - Certificado do Docente Orientador, ou tutor ou da Instituição, incluindo carga horária e período.</t>
  </si>
  <si>
    <t>4 - Certificado emitido pelo Organizador do Evento, incluindo carga horária e período.</t>
  </si>
  <si>
    <t>5 - Documento comprobatório expedito pelo Orientador ou pela Instituição, incluindo carga horária e período.</t>
  </si>
  <si>
    <t>6 - Certificado emitido pela Instituição, incluindo carga horária e período.</t>
  </si>
  <si>
    <t>7 - Relatório aprovado pelo orientador, com a carga horária, o período e comprovante emitido pela Instituição.</t>
  </si>
  <si>
    <t>8 - Certificado emitido pela Instituição com a carga horária e período.</t>
  </si>
  <si>
    <t>9 - Certificado de participação emitido pelo organizador, incluindo carga horária e período.</t>
  </si>
  <si>
    <t>Certificado do Docente Orientador ou da Instituição, incluindo carga horária e período.</t>
  </si>
  <si>
    <t>Certificado emitido pelo Coordenador do Projeto ou pela Instituição, incluindo carga horária e período.</t>
  </si>
  <si>
    <t>7 - Estágio NÃO obrigatório.</t>
  </si>
  <si>
    <t>8 - Cursos de Línguas Estrangeiras.</t>
  </si>
  <si>
    <r>
      <rPr>
        <b/>
        <sz val="11"/>
        <color indexed="8"/>
        <rFont val="Calibri"/>
        <family val="2"/>
        <scheme val="minor"/>
      </rPr>
      <t>TRÊS</t>
    </r>
    <r>
      <rPr>
        <sz val="11"/>
        <color indexed="8"/>
        <rFont val="Calibri"/>
        <family val="2"/>
        <scheme val="minor"/>
      </rPr>
      <t xml:space="preserve"> - Ao selecionar o código e atividade na </t>
    </r>
    <r>
      <rPr>
        <b/>
        <sz val="11"/>
        <color indexed="8"/>
        <rFont val="Calibri"/>
        <family val="2"/>
        <scheme val="minor"/>
      </rPr>
      <t>coluna B</t>
    </r>
    <r>
      <rPr>
        <sz val="11"/>
        <color indexed="8"/>
        <rFont val="Calibri"/>
        <family val="2"/>
        <scheme val="minor"/>
      </rPr>
      <t xml:space="preserve">, da </t>
    </r>
    <r>
      <rPr>
        <b/>
        <sz val="11"/>
        <color indexed="8"/>
        <rFont val="Calibri"/>
        <family val="2"/>
        <scheme val="minor"/>
      </rPr>
      <t>linha 11</t>
    </r>
    <r>
      <rPr>
        <sz val="11"/>
        <color indexed="8"/>
        <rFont val="Calibri"/>
        <family val="2"/>
        <scheme val="minor"/>
      </rPr>
      <t xml:space="preserve"> em diante, clique na setinha ao lado direito inferior  da célula, e a descrição do comprovante relacionado a esta atividade irá aparecer na </t>
    </r>
    <r>
      <rPr>
        <b/>
        <sz val="11"/>
        <color indexed="8"/>
        <rFont val="Calibri"/>
        <family val="2"/>
        <scheme val="minor"/>
      </rPr>
      <t>coluna J</t>
    </r>
    <r>
      <rPr>
        <sz val="11"/>
        <color indexed="8"/>
        <rFont val="Calibri"/>
        <family val="2"/>
        <scheme val="minor"/>
      </rPr>
      <t xml:space="preserve">, na mesma linha.
Note que você pode alterar a sequência dos comprovantes alterando na </t>
    </r>
    <r>
      <rPr>
        <b/>
        <sz val="11"/>
        <color indexed="8"/>
        <rFont val="Calibri"/>
        <family val="2"/>
        <scheme val="minor"/>
      </rPr>
      <t>coluna B.</t>
    </r>
  </si>
  <si>
    <r>
      <rPr>
        <b/>
        <sz val="11"/>
        <color indexed="8"/>
        <rFont val="Calibri"/>
        <family val="2"/>
        <scheme val="minor"/>
      </rPr>
      <t>CINCO</t>
    </r>
    <r>
      <rPr>
        <sz val="11"/>
        <color indexed="8"/>
        <rFont val="Calibri"/>
        <family val="2"/>
        <scheme val="minor"/>
      </rPr>
      <t xml:space="preserve"> - Imprimir a esta aba da planilha ao terminar gerando um arquivo PDF. Em seguida encaminhar este arquivo juntamente com os PDF´s dos comprovantes apresentados. Pode ser em arquivos separados, ou em um ÚNICO arquivo.</t>
    </r>
  </si>
  <si>
    <t>2017/21</t>
  </si>
  <si>
    <t>Identificar o emissor 
do comprovante</t>
  </si>
  <si>
    <t>Número
de ordem
do comprovante</t>
  </si>
  <si>
    <r>
      <rPr>
        <b/>
        <sz val="11"/>
        <color indexed="8"/>
        <rFont val="Calibri"/>
        <family val="2"/>
        <scheme val="minor"/>
      </rPr>
      <t>UM</t>
    </r>
    <r>
      <rPr>
        <sz val="11"/>
        <color indexed="8"/>
        <rFont val="Calibri"/>
        <family val="2"/>
        <scheme val="minor"/>
      </rPr>
      <t xml:space="preserve"> - Na célula </t>
    </r>
    <r>
      <rPr>
        <b/>
        <sz val="11"/>
        <color indexed="8"/>
        <rFont val="Calibri"/>
        <family val="2"/>
        <scheme val="minor"/>
      </rPr>
      <t>D4</t>
    </r>
    <r>
      <rPr>
        <sz val="11"/>
        <color indexed="8"/>
        <rFont val="Calibri"/>
        <family val="2"/>
        <scheme val="minor"/>
      </rPr>
      <t xml:space="preserve"> digite seu nome completo e na célula </t>
    </r>
    <r>
      <rPr>
        <b/>
        <sz val="11"/>
        <color indexed="8"/>
        <rFont val="Calibri"/>
        <family val="2"/>
        <scheme val="minor"/>
      </rPr>
      <t>D5</t>
    </r>
    <r>
      <rPr>
        <sz val="11"/>
        <color indexed="8"/>
        <rFont val="Calibri"/>
        <family val="2"/>
        <scheme val="minor"/>
      </rPr>
      <t xml:space="preserve"> digite o seu número de matricula.
</t>
    </r>
    <r>
      <rPr>
        <sz val="11"/>
        <color rgb="FFFF0000"/>
        <rFont val="Calibri"/>
        <family val="2"/>
        <scheme val="minor"/>
      </rPr>
      <t>Todas as informações fornecidas são de inteira responsabilidade do(a) discente.</t>
    </r>
  </si>
  <si>
    <r>
      <rPr>
        <b/>
        <sz val="11"/>
        <color indexed="8"/>
        <rFont val="Calibri"/>
        <family val="2"/>
        <scheme val="minor"/>
      </rPr>
      <t>DOIS</t>
    </r>
    <r>
      <rPr>
        <sz val="11"/>
        <color indexed="8"/>
        <rFont val="Calibri"/>
        <family val="2"/>
        <scheme val="minor"/>
      </rPr>
      <t xml:space="preserve"> - A carga horária deve ser sempre apresentada em horas, minutos. 
Isto digitando os valores na coluna </t>
    </r>
    <r>
      <rPr>
        <b/>
        <sz val="11"/>
        <color indexed="8"/>
        <rFont val="Calibri"/>
        <family val="2"/>
        <scheme val="minor"/>
      </rPr>
      <t>E</t>
    </r>
    <r>
      <rPr>
        <sz val="11"/>
        <color indexed="8"/>
        <rFont val="Calibri"/>
        <family val="2"/>
        <scheme val="minor"/>
      </rPr>
      <t xml:space="preserve"> e </t>
    </r>
    <r>
      <rPr>
        <b/>
        <sz val="11"/>
        <color indexed="8"/>
        <rFont val="Calibri"/>
        <family val="2"/>
        <scheme val="minor"/>
      </rPr>
      <t>G</t>
    </r>
    <r>
      <rPr>
        <sz val="11"/>
        <color indexed="8"/>
        <rFont val="Calibri"/>
        <family val="2"/>
        <scheme val="minor"/>
      </rPr>
      <t xml:space="preserve">, respectivamente.
A totalização da carga horária total, em horas, irá aparecer na célula </t>
    </r>
    <r>
      <rPr>
        <b/>
        <sz val="11"/>
        <color indexed="8"/>
        <rFont val="Calibri"/>
        <family val="2"/>
        <scheme val="minor"/>
      </rPr>
      <t>I8</t>
    </r>
    <r>
      <rPr>
        <sz val="11"/>
        <color indexed="8"/>
        <rFont val="Calibri"/>
        <family val="2"/>
        <scheme val="minor"/>
      </rPr>
      <t>.</t>
    </r>
  </si>
  <si>
    <t>Coloque seu nome completo aqui</t>
  </si>
  <si>
    <t>Aqui seu numero de matricula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</si>
</sst>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sz val="11"/>
      <color rgb="FF000000"/>
      <name val="Times New Roman"/>
      <family val="1"/>
    </font>
    <font>
      <b/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1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justify" vertical="center"/>
    </xf>
    <xf numFmtId="0" fontId="1" fillId="0" borderId="2" xfId="0" applyFont="1" applyBorder="1" applyAlignment="1">
      <alignment horizontal="justify" vertical="center"/>
    </xf>
    <xf numFmtId="0" fontId="0" fillId="0" borderId="0" xfId="0" applyAlignment="1"/>
    <xf numFmtId="0" fontId="1" fillId="0" borderId="1" xfId="0" applyFont="1" applyBorder="1" applyAlignment="1">
      <alignment horizontal="justify" vertical="center"/>
    </xf>
    <xf numFmtId="0" fontId="0" fillId="3" borderId="0" xfId="0" applyFill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6" fillId="3" borderId="0" xfId="0" applyFont="1" applyFill="1" applyAlignment="1">
      <alignment horizontal="center" vertical="center"/>
    </xf>
    <xf numFmtId="0" fontId="0" fillId="3" borderId="7" xfId="0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 applyProtection="1">
      <alignment horizontal="left" vertical="center" wrapText="1"/>
    </xf>
    <xf numFmtId="0" fontId="0" fillId="3" borderId="0" xfId="0" applyFill="1" applyAlignment="1" applyProtection="1">
      <alignment horizontal="left" vertical="center"/>
      <protection locked="0"/>
    </xf>
    <xf numFmtId="14" fontId="0" fillId="3" borderId="6" xfId="0" applyNumberForma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9" xfId="0" applyFill="1" applyBorder="1" applyAlignment="1" applyProtection="1">
      <alignment horizontal="left" vertical="center"/>
      <protection locked="0"/>
    </xf>
    <xf numFmtId="0" fontId="3" fillId="4" borderId="0" xfId="0" applyFont="1" applyFill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right" vertical="center"/>
      <protection locked="0"/>
    </xf>
    <xf numFmtId="0" fontId="0" fillId="3" borderId="6" xfId="0" applyFill="1" applyBorder="1" applyAlignment="1" applyProtection="1">
      <alignment horizontal="left" vertical="center" wrapText="1"/>
      <protection locked="0"/>
    </xf>
    <xf numFmtId="14" fontId="0" fillId="3" borderId="7" xfId="0" applyNumberForma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/>
    </xf>
    <xf numFmtId="0" fontId="0" fillId="3" borderId="10" xfId="0" applyFill="1" applyBorder="1" applyAlignment="1">
      <alignment horizontal="left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Arquivos/Planos%20de%20Trabalho_UFU-FEMEC/Plano_de_trabalho_excep_1_EBT_2021_Ver_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ções e Resumo"/>
      <sheetName val="Aulas"/>
      <sheetName val="Projetos de Ensino"/>
      <sheetName val="Orientações"/>
      <sheetName val="Pesquisa"/>
      <sheetName val="Extensão"/>
      <sheetName val="Gestão"/>
      <sheetName val="Outras"/>
      <sheetName val="Afastamentos"/>
      <sheetName val="Auxiliar"/>
      <sheetName val="Remuneradas"/>
      <sheetName val="Observações"/>
      <sheetName val="Compilado"/>
    </sheetNames>
    <sheetDataSet>
      <sheetData sheetId="0">
        <row r="9">
          <cell r="F9" t="str">
            <v>40 h 0 min</v>
          </cell>
        </row>
      </sheetData>
      <sheetData sheetId="1">
        <row r="17">
          <cell r="G17">
            <v>120</v>
          </cell>
        </row>
      </sheetData>
      <sheetData sheetId="2">
        <row r="12">
          <cell r="A12" t="str">
            <v xml:space="preserve"> </v>
          </cell>
        </row>
      </sheetData>
      <sheetData sheetId="3">
        <row r="12">
          <cell r="A12" t="str">
            <v>Estágio</v>
          </cell>
        </row>
      </sheetData>
      <sheetData sheetId="4">
        <row r="12">
          <cell r="A12" t="str">
            <v xml:space="preserve"> </v>
          </cell>
        </row>
      </sheetData>
      <sheetData sheetId="5">
        <row r="12">
          <cell r="A12" t="str">
            <v xml:space="preserve"> </v>
          </cell>
        </row>
      </sheetData>
      <sheetData sheetId="6">
        <row r="13">
          <cell r="A13" t="str">
            <v>Membro NDE</v>
          </cell>
        </row>
      </sheetData>
      <sheetData sheetId="7">
        <row r="14">
          <cell r="A14" t="str">
            <v xml:space="preserve"> </v>
          </cell>
        </row>
      </sheetData>
      <sheetData sheetId="8">
        <row r="13">
          <cell r="I13">
            <v>0</v>
          </cell>
        </row>
      </sheetData>
      <sheetData sheetId="9">
        <row r="2">
          <cell r="A2" t="str">
            <v>Assessor Unidade Especial</v>
          </cell>
          <cell r="E2" t="str">
            <v>Bolsista</v>
          </cell>
        </row>
        <row r="3">
          <cell r="A3" t="str">
            <v>Chefe de Gabinete do Reitor</v>
          </cell>
          <cell r="E3" t="str">
            <v>Disciplina de Estudo Dirigido</v>
          </cell>
        </row>
        <row r="4">
          <cell r="A4" t="str">
            <v>Coordenador com FUC</v>
          </cell>
          <cell r="E4" t="str">
            <v>Doutorado</v>
          </cell>
        </row>
        <row r="5">
          <cell r="A5" t="str">
            <v>Coordenador sem FUC</v>
          </cell>
          <cell r="E5" t="str">
            <v>Especialização</v>
          </cell>
        </row>
        <row r="6">
          <cell r="A6" t="str">
            <v>Diretor</v>
          </cell>
          <cell r="E6" t="str">
            <v>Estágio</v>
          </cell>
        </row>
        <row r="7">
          <cell r="A7" t="str">
            <v>Membro Colegiado</v>
          </cell>
          <cell r="E7" t="str">
            <v>Estágio Docência</v>
          </cell>
        </row>
        <row r="8">
          <cell r="A8" t="str">
            <v>Membro comissão externa</v>
          </cell>
          <cell r="E8" t="str">
            <v>Iniciação Científica</v>
          </cell>
        </row>
        <row r="9">
          <cell r="A9" t="str">
            <v>Membro comissão interna</v>
          </cell>
          <cell r="E9" t="str">
            <v>Mestrado</v>
          </cell>
        </row>
        <row r="10">
          <cell r="A10" t="str">
            <v>Membro Conselho</v>
          </cell>
          <cell r="E10" t="str">
            <v>Monitoria</v>
          </cell>
        </row>
        <row r="11">
          <cell r="A11" t="str">
            <v>Membro NDE</v>
          </cell>
          <cell r="E11" t="str">
            <v>PET (orientação)</v>
          </cell>
        </row>
        <row r="12">
          <cell r="A12" t="str">
            <v>Pró-Reitor</v>
          </cell>
          <cell r="E12" t="str">
            <v>PET (tutoria)</v>
          </cell>
        </row>
        <row r="13">
          <cell r="A13" t="str">
            <v>Reitor</v>
          </cell>
          <cell r="E13" t="str">
            <v>PIBID</v>
          </cell>
        </row>
        <row r="14">
          <cell r="A14" t="str">
            <v>Substituto(a) Legal do Diretor</v>
          </cell>
          <cell r="E14" t="str">
            <v>Pós-Doutorado</v>
          </cell>
          <cell r="H14" t="str">
            <v>Afastamento Integral para Pós-Graduação</v>
          </cell>
        </row>
        <row r="15">
          <cell r="A15" t="str">
            <v>Vice-Reitor</v>
          </cell>
          <cell r="E15" t="str">
            <v>Residência Médica</v>
          </cell>
          <cell r="H15" t="str">
            <v>Afastamento para Mandato Eletivo</v>
          </cell>
        </row>
        <row r="16">
          <cell r="A16" t="str">
            <v>Outro</v>
          </cell>
          <cell r="E16" t="str">
            <v>Residência Multiprofissional</v>
          </cell>
          <cell r="H16" t="str">
            <v>Afastamento Parcial para Pós-Graduação</v>
          </cell>
        </row>
        <row r="17">
          <cell r="E17" t="str">
            <v>Residência Pedagógica</v>
          </cell>
          <cell r="H17" t="str">
            <v>Cessão para outro órgão</v>
          </cell>
        </row>
        <row r="18">
          <cell r="E18" t="str">
            <v>TCC</v>
          </cell>
          <cell r="H18" t="str">
            <v>Colaboração em outra Instituição</v>
          </cell>
        </row>
        <row r="19">
          <cell r="E19" t="str">
            <v>Tutor empresa júnior</v>
          </cell>
          <cell r="H19" t="str">
            <v>Colaboração Técnica ao Ministério da Educação</v>
          </cell>
        </row>
        <row r="20">
          <cell r="E20" t="str">
            <v>Outro</v>
          </cell>
          <cell r="H20" t="str">
            <v>Licença Maternidade</v>
          </cell>
        </row>
        <row r="21">
          <cell r="H21" t="str">
            <v>Licença Médica</v>
          </cell>
        </row>
        <row r="22">
          <cell r="H22" t="str">
            <v>Licença para acompanhamento de cônjuge</v>
          </cell>
        </row>
        <row r="23">
          <cell r="H23" t="str">
            <v>Licença para Atividade Política</v>
          </cell>
        </row>
        <row r="24">
          <cell r="H24" t="str">
            <v>Licença para Capacitação</v>
          </cell>
        </row>
        <row r="25">
          <cell r="H25" t="str">
            <v>Licença para Mandato Classista</v>
          </cell>
        </row>
        <row r="26">
          <cell r="E26" t="str">
            <v>Educação Infantil</v>
          </cell>
          <cell r="H26" t="str">
            <v>Licença para Serviço Militar</v>
          </cell>
        </row>
        <row r="27">
          <cell r="E27" t="str">
            <v>Ensino Fundamental - 1º ao 3º ano</v>
          </cell>
          <cell r="H27" t="str">
            <v>Licença para Tratar de Interesses Particulares</v>
          </cell>
        </row>
        <row r="28">
          <cell r="E28" t="str">
            <v>Ensino Fundamental - 4º ao 9º ano</v>
          </cell>
          <cell r="H28" t="str">
            <v>Licença Paternidade</v>
          </cell>
        </row>
        <row r="29">
          <cell r="E29" t="str">
            <v>Ensino Técnico</v>
          </cell>
          <cell r="H29" t="str">
            <v>Licença Prêmio</v>
          </cell>
        </row>
        <row r="30">
          <cell r="E30" t="str">
            <v>Graduação</v>
          </cell>
          <cell r="H30" t="str">
            <v>Readaptação</v>
          </cell>
        </row>
        <row r="31">
          <cell r="E31" t="str">
            <v>Pós-Graduação</v>
          </cell>
        </row>
        <row r="32">
          <cell r="E32" t="str">
            <v>PROEJA</v>
          </cell>
        </row>
        <row r="35">
          <cell r="E35" t="str">
            <v>40 horas / DE</v>
          </cell>
        </row>
        <row r="36">
          <cell r="E36" t="str">
            <v>40 horas</v>
          </cell>
        </row>
        <row r="37">
          <cell r="E37" t="str">
            <v>20 horas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7"/>
  <sheetViews>
    <sheetView tabSelected="1" topLeftCell="A3" zoomScale="60" zoomScaleNormal="60" workbookViewId="0">
      <selection activeCell="B4" sqref="B4"/>
    </sheetView>
  </sheetViews>
  <sheetFormatPr defaultRowHeight="15" x14ac:dyDescent="0.25"/>
  <cols>
    <col min="1" max="1" width="17.42578125" style="11" customWidth="1"/>
    <col min="2" max="2" width="42" style="11" customWidth="1"/>
    <col min="3" max="3" width="23.28515625" style="11" bestFit="1" customWidth="1"/>
    <col min="4" max="4" width="19.42578125" style="11" customWidth="1"/>
    <col min="5" max="5" width="6.7109375" style="11" customWidth="1"/>
    <col min="6" max="6" width="3.5703125" style="11" customWidth="1"/>
    <col min="7" max="7" width="6.7109375" style="11" customWidth="1"/>
    <col min="8" max="8" width="6.5703125" style="11" customWidth="1"/>
    <col min="9" max="9" width="26.5703125" style="11" customWidth="1"/>
    <col min="10" max="10" width="43" style="11" customWidth="1"/>
    <col min="11" max="11" width="29.85546875" style="11" customWidth="1"/>
    <col min="12" max="12" width="4" style="11" customWidth="1"/>
    <col min="13" max="13" width="70.7109375" style="11" customWidth="1"/>
    <col min="14" max="16384" width="9.140625" style="11"/>
  </cols>
  <sheetData>
    <row r="1" spans="1:15" ht="18.75" x14ac:dyDescent="0.25">
      <c r="C1" s="15"/>
      <c r="D1" s="15"/>
      <c r="E1" s="15"/>
      <c r="F1" s="15"/>
      <c r="G1" s="15"/>
      <c r="H1" s="15"/>
      <c r="I1" s="15"/>
      <c r="J1" s="15"/>
      <c r="K1" s="46"/>
      <c r="L1" s="6"/>
      <c r="M1" s="11" t="s">
        <v>32</v>
      </c>
      <c r="N1" s="6"/>
      <c r="O1" s="6"/>
    </row>
    <row r="2" spans="1:15" ht="18.75" x14ac:dyDescent="0.25">
      <c r="B2" s="15"/>
      <c r="C2" s="47" t="s">
        <v>8</v>
      </c>
      <c r="D2" s="47"/>
      <c r="E2" s="47"/>
      <c r="F2" s="47"/>
      <c r="G2" s="47"/>
      <c r="H2" s="47"/>
      <c r="I2" s="47"/>
      <c r="J2" s="15"/>
      <c r="K2" s="46"/>
      <c r="L2" s="6"/>
      <c r="M2" s="33" t="s">
        <v>29</v>
      </c>
      <c r="N2" s="6"/>
      <c r="O2" s="6"/>
    </row>
    <row r="3" spans="1:15" ht="19.5" thickBot="1" x14ac:dyDescent="0.3">
      <c r="B3" s="15"/>
      <c r="C3" s="15"/>
      <c r="D3" s="15"/>
      <c r="E3" s="15"/>
      <c r="F3" s="15"/>
      <c r="G3" s="15"/>
      <c r="H3" s="15"/>
      <c r="I3" s="15"/>
      <c r="J3" s="15"/>
      <c r="K3" s="46"/>
      <c r="L3" s="6"/>
      <c r="M3" s="11" t="s">
        <v>33</v>
      </c>
      <c r="N3" s="6"/>
      <c r="O3" s="6"/>
    </row>
    <row r="4" spans="1:15" ht="18.75" x14ac:dyDescent="0.25">
      <c r="B4" s="15"/>
      <c r="C4" s="34" t="s">
        <v>9</v>
      </c>
      <c r="D4" s="49" t="s">
        <v>52</v>
      </c>
      <c r="E4" s="35"/>
      <c r="F4" s="35"/>
      <c r="G4" s="35"/>
      <c r="H4" s="35"/>
      <c r="I4" s="36"/>
      <c r="J4" s="15"/>
      <c r="K4" s="46"/>
      <c r="L4" s="6"/>
      <c r="M4" s="33" t="s">
        <v>28</v>
      </c>
      <c r="N4" s="6"/>
      <c r="O4" s="6"/>
    </row>
    <row r="5" spans="1:15" ht="18.75" x14ac:dyDescent="0.25">
      <c r="B5" s="15"/>
      <c r="C5" s="37" t="s">
        <v>10</v>
      </c>
      <c r="D5" s="50" t="s">
        <v>53</v>
      </c>
      <c r="E5" s="38"/>
      <c r="F5" s="38"/>
      <c r="G5" s="38"/>
      <c r="H5" s="38"/>
      <c r="I5" s="39"/>
      <c r="J5" s="15"/>
      <c r="K5" s="46"/>
      <c r="L5" s="6"/>
      <c r="N5" s="6"/>
      <c r="O5" s="6"/>
    </row>
    <row r="6" spans="1:15" ht="15.75" thickBot="1" x14ac:dyDescent="0.3">
      <c r="B6" s="6"/>
      <c r="C6" s="40" t="s">
        <v>17</v>
      </c>
      <c r="D6" s="41" t="str">
        <f>I8&amp;" h "&amp;D8-I8*60&amp;" min"</f>
        <v>110 h 0 min</v>
      </c>
      <c r="E6" s="42"/>
      <c r="F6" s="42"/>
      <c r="G6" s="42"/>
      <c r="H6" s="42"/>
      <c r="I6" s="43"/>
      <c r="J6" s="6"/>
      <c r="K6" s="6"/>
      <c r="L6" s="6"/>
      <c r="N6" s="6"/>
      <c r="O6" s="6"/>
    </row>
    <row r="7" spans="1:15" x14ac:dyDescent="0.25">
      <c r="B7" s="6"/>
      <c r="C7" s="18"/>
      <c r="D7" s="6"/>
      <c r="E7" s="6"/>
      <c r="F7" s="6"/>
      <c r="G7" s="6"/>
      <c r="H7" s="6"/>
      <c r="I7" s="12" t="s">
        <v>22</v>
      </c>
      <c r="L7" s="6"/>
      <c r="M7" s="11" t="s">
        <v>31</v>
      </c>
      <c r="N7" s="6"/>
      <c r="O7" s="6"/>
    </row>
    <row r="8" spans="1:15" x14ac:dyDescent="0.25">
      <c r="B8" s="6"/>
      <c r="C8" s="30" t="s">
        <v>23</v>
      </c>
      <c r="D8" s="20">
        <f>SUM(E11:E21)*60+SUM(G11:G21)</f>
        <v>6600</v>
      </c>
      <c r="E8" s="6"/>
      <c r="F8" s="6"/>
      <c r="G8" s="6"/>
      <c r="H8" s="6" t="s">
        <v>24</v>
      </c>
      <c r="I8" s="20">
        <f>INT(D8/60)</f>
        <v>110</v>
      </c>
      <c r="J8" s="21" t="s">
        <v>22</v>
      </c>
      <c r="K8" s="21"/>
      <c r="L8" s="6" t="s">
        <v>22</v>
      </c>
      <c r="N8" s="6"/>
      <c r="O8" s="6"/>
    </row>
    <row r="9" spans="1:15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45" x14ac:dyDescent="0.25">
      <c r="A10" s="28" t="s">
        <v>49</v>
      </c>
      <c r="B10" s="26" t="s">
        <v>11</v>
      </c>
      <c r="C10" s="27" t="s">
        <v>18</v>
      </c>
      <c r="D10" s="28" t="s">
        <v>19</v>
      </c>
      <c r="E10" s="48" t="s">
        <v>12</v>
      </c>
      <c r="F10" s="48"/>
      <c r="G10" s="48"/>
      <c r="H10" s="48"/>
      <c r="I10" s="29" t="s">
        <v>13</v>
      </c>
      <c r="J10" s="29" t="s">
        <v>14</v>
      </c>
      <c r="K10" s="28" t="s">
        <v>48</v>
      </c>
      <c r="L10" s="6"/>
      <c r="M10" s="25" t="s">
        <v>20</v>
      </c>
      <c r="N10" s="6"/>
      <c r="O10" s="6"/>
    </row>
    <row r="11" spans="1:15" ht="60" x14ac:dyDescent="0.25">
      <c r="A11" s="45">
        <f>IF(B11="","",ROW(A11)-10)</f>
        <v>1</v>
      </c>
      <c r="B11" s="16" t="s">
        <v>3</v>
      </c>
      <c r="C11" s="19">
        <v>43346</v>
      </c>
      <c r="D11" s="19">
        <v>43349</v>
      </c>
      <c r="E11" s="13">
        <v>30</v>
      </c>
      <c r="F11" s="9" t="s">
        <v>15</v>
      </c>
      <c r="G11" s="13">
        <v>0</v>
      </c>
      <c r="H11" s="10" t="s">
        <v>16</v>
      </c>
      <c r="I11" s="31" t="s">
        <v>25</v>
      </c>
      <c r="J11" s="17" t="str">
        <f>IFERROR(INDEX(Documento_Comprobatório!$A$1:$A$9,MATCH(FEMEC42110!B11,'Código das Atividades'!$A$1:$A$9,0)),"")</f>
        <v>4 - Certificado emitido pelo Organizador do Evento, incluindo carga horária e período.</v>
      </c>
      <c r="K11" s="17"/>
      <c r="L11" s="6"/>
      <c r="M11" s="23" t="s">
        <v>50</v>
      </c>
      <c r="N11" s="6"/>
      <c r="O11" s="6"/>
    </row>
    <row r="12" spans="1:15" ht="30" x14ac:dyDescent="0.25">
      <c r="A12" s="45">
        <f t="shared" ref="A12:A21" si="0">IF(B12="","",ROW(A12)-10)</f>
        <v>2</v>
      </c>
      <c r="B12" s="16" t="s">
        <v>3</v>
      </c>
      <c r="C12" s="19">
        <v>44124</v>
      </c>
      <c r="D12" s="32" t="s">
        <v>47</v>
      </c>
      <c r="E12" s="13">
        <v>60</v>
      </c>
      <c r="F12" s="9" t="s">
        <v>15</v>
      </c>
      <c r="G12" s="13">
        <v>0</v>
      </c>
      <c r="H12" s="10" t="s">
        <v>16</v>
      </c>
      <c r="I12" s="24" t="s">
        <v>26</v>
      </c>
      <c r="J12" s="17" t="str">
        <f>IFERROR(INDEX(Documento_Comprobatório!$A$1:$A$9,MATCH(FEMEC42110!B12,'Código das Atividades'!$A$1:$A$9,0)),"")</f>
        <v>4 - Certificado emitido pelo Organizador do Evento, incluindo carga horária e período.</v>
      </c>
      <c r="K12" s="17"/>
      <c r="L12" s="6"/>
      <c r="M12" s="6"/>
      <c r="N12" s="6"/>
      <c r="O12" s="6"/>
    </row>
    <row r="13" spans="1:15" ht="45" x14ac:dyDescent="0.25">
      <c r="A13" s="45">
        <f t="shared" si="0"/>
        <v>3</v>
      </c>
      <c r="B13" s="16" t="s">
        <v>7</v>
      </c>
      <c r="C13" s="19">
        <v>42660</v>
      </c>
      <c r="D13" s="32">
        <v>42711</v>
      </c>
      <c r="E13" s="13">
        <v>20</v>
      </c>
      <c r="F13" s="9" t="s">
        <v>15</v>
      </c>
      <c r="G13" s="13">
        <v>0</v>
      </c>
      <c r="H13" s="10" t="s">
        <v>16</v>
      </c>
      <c r="I13" s="24" t="s">
        <v>27</v>
      </c>
      <c r="J13" s="17" t="str">
        <f>IFERROR(INDEX(Documento_Comprobatório!$A$1:$A$9,MATCH(FEMEC42110!B13,'Código das Atividades'!$A$1:$A$9,0)),"")</f>
        <v>9 - Certificado de participação emitido pelo organizador, incluindo carga horária e período.</v>
      </c>
      <c r="K13" s="17"/>
      <c r="L13" s="6"/>
      <c r="M13" s="22" t="s">
        <v>51</v>
      </c>
      <c r="N13" s="6"/>
      <c r="O13" s="6"/>
    </row>
    <row r="14" spans="1:15" ht="45" x14ac:dyDescent="0.25">
      <c r="A14" s="45">
        <f t="shared" si="0"/>
        <v>4</v>
      </c>
      <c r="B14" s="16" t="s">
        <v>0</v>
      </c>
      <c r="C14" s="19">
        <v>44114</v>
      </c>
      <c r="D14" s="32">
        <v>44195</v>
      </c>
      <c r="E14" s="14">
        <v>0</v>
      </c>
      <c r="F14" s="7" t="s">
        <v>15</v>
      </c>
      <c r="G14" s="14">
        <v>0</v>
      </c>
      <c r="H14" s="8" t="s">
        <v>16</v>
      </c>
      <c r="I14" s="24"/>
      <c r="J14" s="17" t="str">
        <f>IFERROR(INDEX(Documento_Comprobatório!$A$1:$A$9,MATCH(FEMEC42110!B14,'Código das Atividades'!$A$1:$A$9,0)),"")</f>
        <v>1 - Certificado do Docente Orientador, ou tutor ou da Instituição, incluindo carga horária e período.</v>
      </c>
      <c r="K14" s="17"/>
      <c r="L14" s="6"/>
      <c r="N14" s="6"/>
      <c r="O14" s="6"/>
    </row>
    <row r="15" spans="1:15" ht="90" x14ac:dyDescent="0.25">
      <c r="A15" s="45">
        <f t="shared" si="0"/>
        <v>5</v>
      </c>
      <c r="B15" s="16" t="s">
        <v>1</v>
      </c>
      <c r="C15" s="19"/>
      <c r="D15" s="32"/>
      <c r="E15" s="14">
        <v>0</v>
      </c>
      <c r="F15" s="7" t="s">
        <v>15</v>
      </c>
      <c r="G15" s="14">
        <v>0</v>
      </c>
      <c r="H15" s="8" t="s">
        <v>16</v>
      </c>
      <c r="I15" s="24"/>
      <c r="J15" s="17" t="str">
        <f>IFERROR(INDEX(Documento_Comprobatório!$A$1:$A$9,MATCH(FEMEC42110!B15,'Código das Atividades'!$A$1:$A$9,0)),"")</f>
        <v>Certificado do Docente Orientador ou da Instituição, incluindo carga horária e período.</v>
      </c>
      <c r="K15" s="17"/>
      <c r="L15" s="6"/>
      <c r="M15" s="22" t="s">
        <v>45</v>
      </c>
      <c r="N15" s="6"/>
      <c r="O15" s="6"/>
    </row>
    <row r="16" spans="1:15" ht="45" x14ac:dyDescent="0.25">
      <c r="A16" s="45">
        <f t="shared" si="0"/>
        <v>6</v>
      </c>
      <c r="B16" s="16" t="s">
        <v>2</v>
      </c>
      <c r="C16" s="19"/>
      <c r="D16" s="32"/>
      <c r="E16" s="14">
        <v>0</v>
      </c>
      <c r="F16" s="7" t="s">
        <v>15</v>
      </c>
      <c r="G16" s="14">
        <v>0</v>
      </c>
      <c r="H16" s="8" t="s">
        <v>16</v>
      </c>
      <c r="I16" s="24"/>
      <c r="J16" s="17" t="str">
        <f>IFERROR(INDEX(Documento_Comprobatório!$A$1:$A$9,MATCH(FEMEC42110!B16,'Código das Atividades'!$A$1:$A$9,0)),"")</f>
        <v>Certificado emitido pelo Coordenador do Projeto ou pela Instituição, incluindo carga horária e período.</v>
      </c>
      <c r="K16" s="17"/>
      <c r="L16" s="6"/>
      <c r="N16" s="6"/>
      <c r="O16" s="6"/>
    </row>
    <row r="17" spans="1:15" ht="45" x14ac:dyDescent="0.25">
      <c r="A17" s="45">
        <f t="shared" si="0"/>
        <v>7</v>
      </c>
      <c r="B17" s="16" t="s">
        <v>4</v>
      </c>
      <c r="C17" s="19"/>
      <c r="D17" s="32"/>
      <c r="E17" s="14">
        <v>0</v>
      </c>
      <c r="F17" s="7" t="s">
        <v>15</v>
      </c>
      <c r="G17" s="14">
        <v>0</v>
      </c>
      <c r="H17" s="8" t="s">
        <v>16</v>
      </c>
      <c r="I17" s="24"/>
      <c r="J17" s="17" t="str">
        <f>IFERROR(INDEX(Documento_Comprobatório!$A$1:$A$9,MATCH(FEMEC42110!B17,'Código das Atividades'!$A$1:$A$9,0)),"")</f>
        <v>5 - Documento comprobatório expedito pelo Orientador ou pela Instituição, incluindo carga horária e período.</v>
      </c>
      <c r="K17" s="17"/>
      <c r="L17" s="6"/>
      <c r="M17" s="22" t="s">
        <v>21</v>
      </c>
      <c r="N17" s="6"/>
      <c r="O17" s="6"/>
    </row>
    <row r="18" spans="1:15" ht="30" x14ac:dyDescent="0.25">
      <c r="A18" s="45">
        <f t="shared" si="0"/>
        <v>8</v>
      </c>
      <c r="B18" s="16" t="s">
        <v>5</v>
      </c>
      <c r="C18" s="19"/>
      <c r="D18" s="32"/>
      <c r="E18" s="14">
        <v>0</v>
      </c>
      <c r="F18" s="7" t="s">
        <v>15</v>
      </c>
      <c r="G18" s="14">
        <v>0</v>
      </c>
      <c r="H18" s="8" t="s">
        <v>16</v>
      </c>
      <c r="I18" s="24"/>
      <c r="J18" s="17" t="str">
        <f>IFERROR(INDEX(Documento_Comprobatório!$A$1:$A$9,MATCH(FEMEC42110!B18,'Código das Atividades'!$A$1:$A$9,0)),"")</f>
        <v>6 - Certificado emitido pela Instituição, incluindo carga horária e período.</v>
      </c>
      <c r="K18" s="17"/>
      <c r="L18" s="6"/>
      <c r="M18" s="6"/>
      <c r="N18" s="6"/>
      <c r="O18" s="6"/>
    </row>
    <row r="19" spans="1:15" ht="60" x14ac:dyDescent="0.25">
      <c r="A19" s="45">
        <f t="shared" si="0"/>
        <v>9</v>
      </c>
      <c r="B19" s="16" t="s">
        <v>6</v>
      </c>
      <c r="C19" s="19"/>
      <c r="D19" s="32"/>
      <c r="E19" s="14">
        <v>0</v>
      </c>
      <c r="F19" s="7" t="s">
        <v>15</v>
      </c>
      <c r="G19" s="14">
        <v>0</v>
      </c>
      <c r="H19" s="8" t="s">
        <v>16</v>
      </c>
      <c r="I19" s="24"/>
      <c r="J19" s="17" t="str">
        <f>IFERROR(INDEX(Documento_Comprobatório!$A$1:$A$9,MATCH(FEMEC42110!B19,'Código das Atividades'!$A$1:$A$9,0)),"")</f>
        <v/>
      </c>
      <c r="K19" s="17"/>
      <c r="L19" s="6"/>
      <c r="M19" s="22" t="s">
        <v>46</v>
      </c>
      <c r="N19" s="6"/>
      <c r="O19" s="6"/>
    </row>
    <row r="20" spans="1:15" ht="30" x14ac:dyDescent="0.25">
      <c r="A20" s="45">
        <f t="shared" si="0"/>
        <v>10</v>
      </c>
      <c r="B20" s="16" t="s">
        <v>3</v>
      </c>
      <c r="C20" s="19"/>
      <c r="D20" s="32"/>
      <c r="E20" s="13"/>
      <c r="F20" s="9" t="s">
        <v>15</v>
      </c>
      <c r="G20" s="13"/>
      <c r="H20" s="10" t="s">
        <v>16</v>
      </c>
      <c r="I20" s="24"/>
      <c r="J20" s="17" t="str">
        <f>IFERROR(INDEX(Documento_Comprobatório!$A$1:$A$9,MATCH(FEMEC42110!B20,'Código das Atividades'!$A$1:$A$9,0)),"")</f>
        <v>4 - Certificado emitido pelo Organizador do Evento, incluindo carga horária e período.</v>
      </c>
      <c r="K20" s="17"/>
      <c r="L20" s="6"/>
      <c r="M20" s="6"/>
      <c r="N20" s="6"/>
      <c r="O20" s="6"/>
    </row>
    <row r="21" spans="1:15" ht="45" x14ac:dyDescent="0.25">
      <c r="A21" s="44" t="str">
        <f t="shared" si="0"/>
        <v/>
      </c>
      <c r="B21" s="16"/>
      <c r="C21" s="19"/>
      <c r="D21" s="32"/>
      <c r="E21" s="14"/>
      <c r="F21" s="7" t="s">
        <v>15</v>
      </c>
      <c r="G21" s="14"/>
      <c r="H21" s="8" t="s">
        <v>16</v>
      </c>
      <c r="I21" s="24"/>
      <c r="J21" s="17" t="str">
        <f>IFERROR(INDEX(Documento_Comprobatório!$A$1:$A$9,MATCH(FEMEC42110!B21,'Código das Atividades'!$A$1:$A$9,0)),"")</f>
        <v/>
      </c>
      <c r="K21" s="17"/>
      <c r="L21" s="6"/>
      <c r="M21" s="22" t="s">
        <v>30</v>
      </c>
      <c r="N21" s="6"/>
      <c r="O21" s="6"/>
    </row>
    <row r="22" spans="1:15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x14ac:dyDescent="0.2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x14ac:dyDescent="0.2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15" x14ac:dyDescent="0.25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2:15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2:15" x14ac:dyDescent="0.2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x14ac:dyDescent="0.25">
      <c r="M36" s="6"/>
    </row>
    <row r="37" spans="2:15" x14ac:dyDescent="0.25">
      <c r="M37" s="6"/>
    </row>
  </sheetData>
  <sheetProtection selectLockedCells="1"/>
  <mergeCells count="2">
    <mergeCell ref="C2:I2"/>
    <mergeCell ref="E10:H10"/>
  </mergeCells>
  <conditionalFormatting sqref="A11:K21">
    <cfRule type="expression" dxfId="0" priority="1">
      <formula>ISODD(ROW(A11))</formula>
    </cfRule>
  </conditionalFormatting>
  <pageMargins left="0.97370078740157484" right="0.39370078740157483" top="0.78740157480314965" bottom="0.78740157480314965" header="0.31496062992125984" footer="0.31496062992125984"/>
  <pageSetup paperSize="9" scale="59" orientation="landscape" r:id="rId1"/>
  <headerFooter>
    <oddFooter>Página &amp;P de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'Código das Atividades'!$A$1:$A$9</xm:f>
          </x14:formula1>
          <xm:sqref>B11:B21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9" sqref="A9"/>
    </sheetView>
  </sheetViews>
  <sheetFormatPr defaultRowHeight="15" x14ac:dyDescent="0.25"/>
  <cols>
    <col min="1" max="1" width="113.85546875" style="4" customWidth="1"/>
  </cols>
  <sheetData>
    <row r="1" spans="1:1" ht="15.75" thickBot="1" x14ac:dyDescent="0.3">
      <c r="A1" s="1" t="s">
        <v>0</v>
      </c>
    </row>
    <row r="2" spans="1:1" ht="15.75" thickBot="1" x14ac:dyDescent="0.3">
      <c r="A2" s="2" t="s">
        <v>1</v>
      </c>
    </row>
    <row r="3" spans="1:1" ht="15.75" thickBot="1" x14ac:dyDescent="0.3">
      <c r="A3" s="3" t="s">
        <v>2</v>
      </c>
    </row>
    <row r="4" spans="1:1" ht="15.75" thickBot="1" x14ac:dyDescent="0.3">
      <c r="A4" s="2" t="s">
        <v>3</v>
      </c>
    </row>
    <row r="5" spans="1:1" ht="15.75" thickBot="1" x14ac:dyDescent="0.3">
      <c r="A5" s="3" t="s">
        <v>4</v>
      </c>
    </row>
    <row r="6" spans="1:1" ht="15.75" thickBot="1" x14ac:dyDescent="0.3">
      <c r="A6" s="2" t="s">
        <v>5</v>
      </c>
    </row>
    <row r="7" spans="1:1" ht="15.75" thickBot="1" x14ac:dyDescent="0.3">
      <c r="A7" s="3" t="s">
        <v>43</v>
      </c>
    </row>
    <row r="8" spans="1:1" ht="15.75" thickBot="1" x14ac:dyDescent="0.3">
      <c r="A8" s="2" t="s">
        <v>44</v>
      </c>
    </row>
    <row r="9" spans="1:1" ht="15.75" thickBot="1" x14ac:dyDescent="0.3">
      <c r="A9" s="3" t="s">
        <v>7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9"/>
  <sheetViews>
    <sheetView workbookViewId="0">
      <selection activeCell="A9" sqref="A9"/>
    </sheetView>
  </sheetViews>
  <sheetFormatPr defaultRowHeight="15" x14ac:dyDescent="0.25"/>
  <cols>
    <col min="1" max="1" width="118.42578125" style="4" customWidth="1"/>
  </cols>
  <sheetData>
    <row r="1" spans="1:1" ht="15.75" thickBot="1" x14ac:dyDescent="0.3">
      <c r="A1" s="5" t="s">
        <v>34</v>
      </c>
    </row>
    <row r="2" spans="1:1" ht="15.75" thickBot="1" x14ac:dyDescent="0.3">
      <c r="A2" s="2" t="s">
        <v>41</v>
      </c>
    </row>
    <row r="3" spans="1:1" ht="15.75" thickBot="1" x14ac:dyDescent="0.3">
      <c r="A3" s="3" t="s">
        <v>42</v>
      </c>
    </row>
    <row r="4" spans="1:1" ht="15.75" thickBot="1" x14ac:dyDescent="0.3">
      <c r="A4" s="2" t="s">
        <v>35</v>
      </c>
    </row>
    <row r="5" spans="1:1" ht="15.75" thickBot="1" x14ac:dyDescent="0.3">
      <c r="A5" s="3" t="s">
        <v>36</v>
      </c>
    </row>
    <row r="6" spans="1:1" ht="15.75" thickBot="1" x14ac:dyDescent="0.3">
      <c r="A6" s="2" t="s">
        <v>37</v>
      </c>
    </row>
    <row r="7" spans="1:1" ht="15.75" thickBot="1" x14ac:dyDescent="0.3">
      <c r="A7" s="3" t="s">
        <v>38</v>
      </c>
    </row>
    <row r="8" spans="1:1" ht="15.75" thickBot="1" x14ac:dyDescent="0.3">
      <c r="A8" s="2" t="s">
        <v>39</v>
      </c>
    </row>
    <row r="9" spans="1:1" ht="15.75" thickBot="1" x14ac:dyDescent="0.3">
      <c r="A9" s="3" t="s">
        <v>40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FEMEC42110</vt:lpstr>
      <vt:lpstr>Código das Atividades</vt:lpstr>
      <vt:lpstr>Documento_Comprobatório</vt:lpstr>
      <vt:lpstr>FEMEC42110!Area_de_impressao</vt:lpstr>
      <vt:lpstr>FEMEC42110!Titulos_de_impressao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Elias Bitencourt Teodoro</cp:lastModifiedBy>
  <cp:lastPrinted>2021-10-27T12:25:05Z</cp:lastPrinted>
  <dcterms:created xsi:type="dcterms:W3CDTF">2021-06-21T16:27:02Z</dcterms:created>
  <dcterms:modified xsi:type="dcterms:W3CDTF">2022-11-04T12:09:47Z</dcterms:modified>
</cp:coreProperties>
</file>